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Filesrvr\Users\josephj\Projects\Data\"/>
    </mc:Choice>
  </mc:AlternateContent>
  <bookViews>
    <workbookView xWindow="0" yWindow="0" windowWidth="28800" windowHeight="12435"/>
  </bookViews>
  <sheets>
    <sheet name="By County" sheetId="2" r:id="rId1"/>
  </sheets>
  <calcPr calcId="152511"/>
</workbook>
</file>

<file path=xl/calcChain.xml><?xml version="1.0" encoding="utf-8"?>
<calcChain xmlns="http://schemas.openxmlformats.org/spreadsheetml/2006/main">
  <c r="C45" i="2" l="1"/>
</calcChain>
</file>

<file path=xl/sharedStrings.xml><?xml version="1.0" encoding="utf-8"?>
<sst xmlns="http://schemas.openxmlformats.org/spreadsheetml/2006/main" count="57" uniqueCount="57">
  <si>
    <t>County</t>
  </si>
  <si>
    <t>Alger</t>
  </si>
  <si>
    <t>Allegan</t>
  </si>
  <si>
    <t>Antrim</t>
  </si>
  <si>
    <t>Baraga</t>
  </si>
  <si>
    <t>Benzie</t>
  </si>
  <si>
    <t>Berrien</t>
  </si>
  <si>
    <t>Cass</t>
  </si>
  <si>
    <t>Charlevoix</t>
  </si>
  <si>
    <t>Chippewa</t>
  </si>
  <si>
    <t>Delta</t>
  </si>
  <si>
    <t>Dickinson</t>
  </si>
  <si>
    <t>Emmet</t>
  </si>
  <si>
    <t>Gogebic</t>
  </si>
  <si>
    <t>Grand Traverse</t>
  </si>
  <si>
    <t>Houghton</t>
  </si>
  <si>
    <t>Ionia</t>
  </si>
  <si>
    <t>Iron</t>
  </si>
  <si>
    <t>Kent</t>
  </si>
  <si>
    <t>Keweenaw</t>
  </si>
  <si>
    <t>Lake</t>
  </si>
  <si>
    <t>Leelanau</t>
  </si>
  <si>
    <t>Luce</t>
  </si>
  <si>
    <t>Mackinac</t>
  </si>
  <si>
    <t>Manistee</t>
  </si>
  <si>
    <t>Marquette</t>
  </si>
  <si>
    <t>Mason</t>
  </si>
  <si>
    <t>Mecosta</t>
  </si>
  <si>
    <t>Menominee</t>
  </si>
  <si>
    <t>Missaukee</t>
  </si>
  <si>
    <t>Montcalm</t>
  </si>
  <si>
    <t>Muskegon</t>
  </si>
  <si>
    <t>Newaygo</t>
  </si>
  <si>
    <t>Oceana</t>
  </si>
  <si>
    <t>Ontonagon</t>
  </si>
  <si>
    <t>Osceola</t>
  </si>
  <si>
    <t>Ottawa</t>
  </si>
  <si>
    <t>Schoolcraft</t>
  </si>
  <si>
    <t>Van Buren</t>
  </si>
  <si>
    <t>Wexford</t>
  </si>
  <si>
    <t>Poverty and Food Insecurity in West Michigan and the Upper Peninsula</t>
  </si>
  <si>
    <t>Food Insecurity Rate*</t>
  </si>
  <si>
    <t>Child Food Insecurity Rate*</t>
  </si>
  <si>
    <t># of Food Insecure People*</t>
  </si>
  <si>
    <r>
      <t>Poverty Rate</t>
    </r>
    <r>
      <rPr>
        <b/>
        <vertAlign val="superscript"/>
        <sz val="11"/>
        <rFont val="Arial"/>
        <family val="2"/>
      </rPr>
      <t>+</t>
    </r>
  </si>
  <si>
    <t>Meals Needed to Meet Need*</t>
  </si>
  <si>
    <t>Kalkaska</t>
  </si>
  <si>
    <t>^Data from QPR &amp; Primarius</t>
  </si>
  <si>
    <t>Meals Provided by FAWM in 2020^</t>
  </si>
  <si>
    <t>+Data from US Census Bureau, SAIPE County Poverty Estimates 2019</t>
  </si>
  <si>
    <t>*Data from Feeding America's Map the Meal Gap 2019</t>
  </si>
  <si>
    <t>Population%</t>
  </si>
  <si>
    <t>%Data from US Census Bureau, 2020 Census</t>
  </si>
  <si>
    <t>#Data from United Way ALICE Project</t>
  </si>
  <si>
    <t>ALICE Rate#</t>
  </si>
  <si>
    <t>Service Area</t>
  </si>
  <si>
    <t>Active Agencies in County^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</si>
</sst>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color theme="1"/>
      <name val="Arial"/>
      <family val="2"/>
    </font>
    <font>
      <b/>
      <vertAlign val="superscript"/>
      <sz val="11"/>
      <name val="Arial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0"/>
      <name val="Verdana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0" borderId="0"/>
    <xf numFmtId="0" fontId="10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7" applyNumberFormat="0" applyAlignment="0" applyProtection="0"/>
    <xf numFmtId="0" fontId="17" fillId="6" borderId="8" applyNumberFormat="0" applyAlignment="0" applyProtection="0"/>
    <xf numFmtId="0" fontId="18" fillId="6" borderId="7" applyNumberFormat="0" applyAlignment="0" applyProtection="0"/>
    <xf numFmtId="0" fontId="19" fillId="0" borderId="9" applyNumberFormat="0" applyFill="0" applyAlignment="0" applyProtection="0"/>
    <xf numFmtId="0" fontId="20" fillId="7" borderId="10" applyNumberFormat="0" applyAlignment="0" applyProtection="0"/>
    <xf numFmtId="0" fontId="21" fillId="0" borderId="0" applyNumberFormat="0" applyFill="0" applyBorder="0" applyAlignment="0" applyProtection="0"/>
    <xf numFmtId="0" fontId="1" fillId="8" borderId="11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2" applyNumberFormat="0" applyFill="0" applyAlignment="0" applyProtection="0"/>
    <xf numFmtId="0" fontId="2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4" fillId="32" borderId="0" applyNumberFormat="0" applyBorder="0" applyAlignment="0" applyProtection="0"/>
    <xf numFmtId="0" fontId="26" fillId="10" borderId="0" applyNumberFormat="0" applyBorder="0" applyAlignment="0" applyProtection="0"/>
    <xf numFmtId="0" fontId="26" fillId="14" borderId="0" applyNumberFormat="0" applyBorder="0" applyAlignment="0" applyProtection="0"/>
    <xf numFmtId="0" fontId="26" fillId="18" borderId="0" applyNumberFormat="0" applyBorder="0" applyAlignment="0" applyProtection="0"/>
    <xf numFmtId="0" fontId="26" fillId="22" borderId="0" applyNumberFormat="0" applyBorder="0" applyAlignment="0" applyProtection="0"/>
    <xf numFmtId="0" fontId="26" fillId="26" borderId="0" applyNumberFormat="0" applyBorder="0" applyAlignment="0" applyProtection="0"/>
    <xf numFmtId="0" fontId="26" fillId="30" borderId="0" applyNumberFormat="0" applyBorder="0" applyAlignment="0" applyProtection="0"/>
    <xf numFmtId="0" fontId="26" fillId="11" borderId="0" applyNumberFormat="0" applyBorder="0" applyAlignment="0" applyProtection="0"/>
    <xf numFmtId="0" fontId="26" fillId="15" borderId="0" applyNumberFormat="0" applyBorder="0" applyAlignment="0" applyProtection="0"/>
    <xf numFmtId="0" fontId="26" fillId="19" borderId="0" applyNumberFormat="0" applyBorder="0" applyAlignment="0" applyProtection="0"/>
    <xf numFmtId="0" fontId="26" fillId="23" borderId="0" applyNumberFormat="0" applyBorder="0" applyAlignment="0" applyProtection="0"/>
    <xf numFmtId="0" fontId="26" fillId="27" borderId="0" applyNumberFormat="0" applyBorder="0" applyAlignment="0" applyProtection="0"/>
    <xf numFmtId="0" fontId="26" fillId="31" borderId="0" applyNumberFormat="0" applyBorder="0" applyAlignment="0" applyProtection="0"/>
    <xf numFmtId="0" fontId="27" fillId="12" borderId="0" applyNumberFormat="0" applyBorder="0" applyAlignment="0" applyProtection="0"/>
    <xf numFmtId="0" fontId="27" fillId="16" borderId="0" applyNumberFormat="0" applyBorder="0" applyAlignment="0" applyProtection="0"/>
    <xf numFmtId="0" fontId="27" fillId="20" borderId="0" applyNumberFormat="0" applyBorder="0" applyAlignment="0" applyProtection="0"/>
    <xf numFmtId="0" fontId="27" fillId="24" borderId="0" applyNumberFormat="0" applyBorder="0" applyAlignment="0" applyProtection="0"/>
    <xf numFmtId="0" fontId="27" fillId="28" borderId="0" applyNumberFormat="0" applyBorder="0" applyAlignment="0" applyProtection="0"/>
    <xf numFmtId="0" fontId="27" fillId="32" borderId="0" applyNumberFormat="0" applyBorder="0" applyAlignment="0" applyProtection="0"/>
    <xf numFmtId="0" fontId="27" fillId="9" borderId="0" applyNumberFormat="0" applyBorder="0" applyAlignment="0" applyProtection="0"/>
    <xf numFmtId="0" fontId="27" fillId="13" borderId="0" applyNumberFormat="0" applyBorder="0" applyAlignment="0" applyProtection="0"/>
    <xf numFmtId="0" fontId="27" fillId="17" borderId="0" applyNumberFormat="0" applyBorder="0" applyAlignment="0" applyProtection="0"/>
    <xf numFmtId="0" fontId="27" fillId="21" borderId="0" applyNumberFormat="0" applyBorder="0" applyAlignment="0" applyProtection="0"/>
    <xf numFmtId="0" fontId="27" fillId="25" borderId="0" applyNumberFormat="0" applyBorder="0" applyAlignment="0" applyProtection="0"/>
    <xf numFmtId="0" fontId="27" fillId="29" borderId="0" applyNumberFormat="0" applyBorder="0" applyAlignment="0" applyProtection="0"/>
    <xf numFmtId="0" fontId="28" fillId="2" borderId="0" applyNumberFormat="0" applyBorder="0" applyAlignment="0" applyProtection="0"/>
    <xf numFmtId="0" fontId="29" fillId="6" borderId="7" applyNumberFormat="0" applyAlignment="0" applyProtection="0"/>
    <xf numFmtId="0" fontId="30" fillId="7" borderId="10" applyNumberFormat="0" applyAlignment="0" applyProtection="0"/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5" borderId="7" applyNumberFormat="0" applyAlignment="0" applyProtection="0"/>
    <xf numFmtId="0" fontId="37" fillId="0" borderId="9" applyNumberFormat="0" applyFill="0" applyAlignment="0" applyProtection="0"/>
    <xf numFmtId="0" fontId="38" fillId="4" borderId="0" applyNumberFormat="0" applyBorder="0" applyAlignment="0" applyProtection="0"/>
    <xf numFmtId="0" fontId="26" fillId="0" borderId="0"/>
    <xf numFmtId="0" fontId="26" fillId="8" borderId="11" applyNumberFormat="0" applyFont="0" applyAlignment="0" applyProtection="0"/>
    <xf numFmtId="0" fontId="39" fillId="6" borderId="8" applyNumberFormat="0" applyAlignment="0" applyProtection="0"/>
    <xf numFmtId="9" fontId="26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0" fillId="0" borderId="12" applyNumberFormat="0" applyFill="0" applyAlignment="0" applyProtection="0"/>
    <xf numFmtId="0" fontId="41" fillId="0" borderId="0" applyNumberForma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2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164" fontId="5" fillId="0" borderId="0" xfId="2" applyNumberFormat="1" applyFont="1"/>
    <xf numFmtId="43" fontId="5" fillId="0" borderId="0" xfId="1" applyFont="1"/>
    <xf numFmtId="3" fontId="5" fillId="0" borderId="0" xfId="0" applyNumberFormat="1" applyFont="1" applyFill="1" applyBorder="1" applyAlignment="1">
      <alignment horizontal="right"/>
    </xf>
    <xf numFmtId="164" fontId="5" fillId="0" borderId="0" xfId="2" applyNumberFormat="1" applyFont="1" applyBorder="1" applyAlignment="1">
      <alignment horizontal="right"/>
    </xf>
    <xf numFmtId="165" fontId="5" fillId="0" borderId="0" xfId="1" applyNumberFormat="1" applyFont="1"/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/>
    <xf numFmtId="164" fontId="5" fillId="0" borderId="0" xfId="2" applyNumberFormat="1" applyFont="1" applyBorder="1"/>
    <xf numFmtId="43" fontId="5" fillId="0" borderId="0" xfId="1" applyFont="1" applyBorder="1"/>
    <xf numFmtId="165" fontId="5" fillId="0" borderId="0" xfId="1" applyNumberFormat="1" applyFont="1" applyBorder="1"/>
    <xf numFmtId="0" fontId="7" fillId="0" borderId="0" xfId="0" applyFont="1" applyBorder="1" applyAlignment="1">
      <alignment horizontal="center" vertical="center" wrapText="1"/>
    </xf>
    <xf numFmtId="164" fontId="7" fillId="0" borderId="0" xfId="2" applyNumberFormat="1" applyFont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43" fontId="7" fillId="0" borderId="0" xfId="1" applyFont="1" applyBorder="1" applyAlignment="1">
      <alignment horizontal="center" vertical="center" wrapText="1"/>
    </xf>
    <xf numFmtId="165" fontId="7" fillId="0" borderId="0" xfId="1" applyNumberFormat="1" applyFont="1" applyBorder="1" applyAlignment="1">
      <alignment horizontal="center" vertical="center" wrapText="1"/>
    </xf>
    <xf numFmtId="0" fontId="6" fillId="0" borderId="0" xfId="0" applyFont="1" applyBorder="1"/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/>
    <xf numFmtId="16" fontId="6" fillId="0" borderId="0" xfId="0" applyNumberFormat="1" applyFont="1" applyFill="1" applyBorder="1"/>
    <xf numFmtId="0" fontId="5" fillId="0" borderId="0" xfId="0" applyFont="1" applyFill="1" applyBorder="1"/>
    <xf numFmtId="0" fontId="7" fillId="0" borderId="0" xfId="0" applyFont="1" applyBorder="1"/>
    <xf numFmtId="0" fontId="5" fillId="0" borderId="0" xfId="0" applyFont="1" applyAlignment="1"/>
    <xf numFmtId="3" fontId="6" fillId="0" borderId="0" xfId="0" applyNumberFormat="1" applyFont="1"/>
    <xf numFmtId="3" fontId="7" fillId="0" borderId="0" xfId="0" applyNumberFormat="1" applyFont="1"/>
    <xf numFmtId="0" fontId="43" fillId="0" borderId="0" xfId="0" quotePrefix="1" applyFont="1"/>
    <xf numFmtId="164" fontId="6" fillId="0" borderId="0" xfId="2" applyNumberFormat="1" applyFont="1"/>
    <xf numFmtId="165" fontId="6" fillId="0" borderId="0" xfId="1" applyNumberFormat="1" applyFont="1"/>
    <xf numFmtId="164" fontId="7" fillId="0" borderId="0" xfId="2" applyNumberFormat="1" applyFont="1"/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wrapText="1"/>
    </xf>
    <xf numFmtId="164" fontId="7" fillId="0" borderId="0" xfId="0" applyNumberFormat="1" applyFont="1" applyFill="1" applyAlignment="1">
      <alignment horizontal="right"/>
    </xf>
    <xf numFmtId="3" fontId="44" fillId="0" borderId="0" xfId="0" applyNumberFormat="1" applyFont="1"/>
    <xf numFmtId="3" fontId="45" fillId="0" borderId="0" xfId="0" applyNumberFormat="1" applyFont="1"/>
    <xf numFmtId="37" fontId="7" fillId="0" borderId="0" xfId="0" applyNumberFormat="1" applyFont="1"/>
    <xf numFmtId="37" fontId="7" fillId="0" borderId="0" xfId="95" applyNumberFormat="1" applyFont="1"/>
    <xf numFmtId="3" fontId="6" fillId="0" borderId="0" xfId="0" applyNumberFormat="1" applyFont="1" applyFill="1" applyBorder="1"/>
    <xf numFmtId="3" fontId="7" fillId="0" borderId="0" xfId="0" applyNumberFormat="1" applyFont="1" applyFill="1" applyBorder="1"/>
    <xf numFmtId="0" fontId="43" fillId="0" borderId="0" xfId="0" applyFont="1" applyBorder="1" applyAlignment="1">
      <alignment horizontal="left"/>
    </xf>
    <xf numFmtId="0" fontId="43" fillId="0" borderId="0" xfId="0" applyFont="1" applyAlignment="1">
      <alignment horizontal="left"/>
    </xf>
    <xf numFmtId="0" fontId="43" fillId="0" borderId="0" xfId="0" quotePrefix="1" applyFont="1" applyAlignment="1">
      <alignment horizontal="left"/>
    </xf>
    <xf numFmtId="9" fontId="6" fillId="0" borderId="0" xfId="0" applyNumberFormat="1" applyFont="1" applyBorder="1"/>
    <xf numFmtId="9" fontId="6" fillId="0" borderId="0" xfId="0" applyNumberFormat="1" applyFont="1" applyFill="1" applyBorder="1"/>
    <xf numFmtId="9" fontId="7" fillId="0" borderId="0" xfId="0" applyNumberFormat="1" applyFont="1" applyBorder="1"/>
  </cellXfs>
  <cellStyles count="96">
    <cellStyle name="20% - Accent1" xfId="22" builtinId="30" customBuiltin="1"/>
    <cellStyle name="20% - Accent1 2" xfId="45"/>
    <cellStyle name="20% - Accent2" xfId="26" builtinId="34" customBuiltin="1"/>
    <cellStyle name="20% - Accent2 2" xfId="46"/>
    <cellStyle name="20% - Accent3" xfId="30" builtinId="38" customBuiltin="1"/>
    <cellStyle name="20% - Accent3 2" xfId="47"/>
    <cellStyle name="20% - Accent4" xfId="34" builtinId="42" customBuiltin="1"/>
    <cellStyle name="20% - Accent4 2" xfId="48"/>
    <cellStyle name="20% - Accent5" xfId="38" builtinId="46" customBuiltin="1"/>
    <cellStyle name="20% - Accent5 2" xfId="49"/>
    <cellStyle name="20% - Accent6" xfId="42" builtinId="50" customBuiltin="1"/>
    <cellStyle name="20% - Accent6 2" xfId="50"/>
    <cellStyle name="40% - Accent1" xfId="23" builtinId="31" customBuiltin="1"/>
    <cellStyle name="40% - Accent1 2" xfId="51"/>
    <cellStyle name="40% - Accent2" xfId="27" builtinId="35" customBuiltin="1"/>
    <cellStyle name="40% - Accent2 2" xfId="52"/>
    <cellStyle name="40% - Accent3" xfId="31" builtinId="39" customBuiltin="1"/>
    <cellStyle name="40% - Accent3 2" xfId="53"/>
    <cellStyle name="40% - Accent4" xfId="35" builtinId="43" customBuiltin="1"/>
    <cellStyle name="40% - Accent4 2" xfId="54"/>
    <cellStyle name="40% - Accent5" xfId="39" builtinId="47" customBuiltin="1"/>
    <cellStyle name="40% - Accent5 2" xfId="55"/>
    <cellStyle name="40% - Accent6" xfId="43" builtinId="51" customBuiltin="1"/>
    <cellStyle name="40% - Accent6 2" xfId="56"/>
    <cellStyle name="60% - Accent1" xfId="24" builtinId="32" customBuiltin="1"/>
    <cellStyle name="60% - Accent1 2" xfId="57"/>
    <cellStyle name="60% - Accent2" xfId="28" builtinId="36" customBuiltin="1"/>
    <cellStyle name="60% - Accent2 2" xfId="58"/>
    <cellStyle name="60% - Accent3" xfId="32" builtinId="40" customBuiltin="1"/>
    <cellStyle name="60% - Accent3 2" xfId="59"/>
    <cellStyle name="60% - Accent4" xfId="36" builtinId="44" customBuiltin="1"/>
    <cellStyle name="60% - Accent4 2" xfId="60"/>
    <cellStyle name="60% - Accent5" xfId="40" builtinId="48" customBuiltin="1"/>
    <cellStyle name="60% - Accent5 2" xfId="61"/>
    <cellStyle name="60% - Accent6" xfId="44" builtinId="52" customBuiltin="1"/>
    <cellStyle name="60% - Accent6 2" xfId="62"/>
    <cellStyle name="Accent1" xfId="21" builtinId="29" customBuiltin="1"/>
    <cellStyle name="Accent1 2" xfId="63"/>
    <cellStyle name="Accent2" xfId="25" builtinId="33" customBuiltin="1"/>
    <cellStyle name="Accent2 2" xfId="64"/>
    <cellStyle name="Accent3" xfId="29" builtinId="37" customBuiltin="1"/>
    <cellStyle name="Accent3 2" xfId="65"/>
    <cellStyle name="Accent4" xfId="33" builtinId="41" customBuiltin="1"/>
    <cellStyle name="Accent4 2" xfId="66"/>
    <cellStyle name="Accent5" xfId="37" builtinId="45" customBuiltin="1"/>
    <cellStyle name="Accent5 2" xfId="67"/>
    <cellStyle name="Accent6" xfId="41" builtinId="49" customBuiltin="1"/>
    <cellStyle name="Accent6 2" xfId="68"/>
    <cellStyle name="Bad" xfId="3" builtinId="27" customBuiltin="1"/>
    <cellStyle name="Bad 2" xfId="69"/>
    <cellStyle name="Calculation" xfId="14" builtinId="22" customBuiltin="1"/>
    <cellStyle name="Calculation 2" xfId="70"/>
    <cellStyle name="Check Cell" xfId="16" builtinId="23" customBuiltin="1"/>
    <cellStyle name="Check Cell 2" xfId="71"/>
    <cellStyle name="Comma" xfId="1" builtinId="3"/>
    <cellStyle name="Comma 2" xfId="72"/>
    <cellStyle name="Comma 2 2" xfId="73"/>
    <cellStyle name="Comma 3" xfId="90"/>
    <cellStyle name="Currency" xfId="95" builtinId="4"/>
    <cellStyle name="Explanatory Text" xfId="19" builtinId="53" customBuiltin="1"/>
    <cellStyle name="Explanatory Text 2" xfId="74"/>
    <cellStyle name="Good" xfId="10" builtinId="26" customBuiltin="1"/>
    <cellStyle name="Good 2" xfId="75"/>
    <cellStyle name="Heading 1" xfId="6" builtinId="16" customBuiltin="1"/>
    <cellStyle name="Heading 1 2" xfId="76"/>
    <cellStyle name="Heading 2" xfId="7" builtinId="17" customBuiltin="1"/>
    <cellStyle name="Heading 2 2" xfId="77"/>
    <cellStyle name="Heading 3" xfId="8" builtinId="18" customBuiltin="1"/>
    <cellStyle name="Heading 3 2" xfId="78"/>
    <cellStyle name="Heading 4" xfId="9" builtinId="19" customBuiltin="1"/>
    <cellStyle name="Heading 4 2" xfId="79"/>
    <cellStyle name="Input" xfId="12" builtinId="20" customBuiltin="1"/>
    <cellStyle name="Input 2" xfId="80"/>
    <cellStyle name="Linked Cell" xfId="15" builtinId="24" customBuiltin="1"/>
    <cellStyle name="Linked Cell 2" xfId="81"/>
    <cellStyle name="Neutral" xfId="11" builtinId="28" customBuiltin="1"/>
    <cellStyle name="Neutral 2" xfId="82"/>
    <cellStyle name="Normal" xfId="0" builtinId="0"/>
    <cellStyle name="Normal 2" xfId="83"/>
    <cellStyle name="Normal 3" xfId="4"/>
    <cellStyle name="Normal 4" xfId="92"/>
    <cellStyle name="Normal 5" xfId="93"/>
    <cellStyle name="Normal 6" xfId="94"/>
    <cellStyle name="Note" xfId="18" builtinId="10" customBuiltin="1"/>
    <cellStyle name="Note 2" xfId="84"/>
    <cellStyle name="Output" xfId="13" builtinId="21" customBuiltin="1"/>
    <cellStyle name="Output 2" xfId="85"/>
    <cellStyle name="Percent" xfId="2" builtinId="5"/>
    <cellStyle name="Percent 2" xfId="86"/>
    <cellStyle name="Percent 3" xfId="91"/>
    <cellStyle name="Title" xfId="5" builtinId="15" customBuiltin="1"/>
    <cellStyle name="Title 2" xfId="87"/>
    <cellStyle name="Total" xfId="20" builtinId="25" customBuiltin="1"/>
    <cellStyle name="Total 2" xfId="88"/>
    <cellStyle name="Warning Text" xfId="17" builtinId="11" customBuiltin="1"/>
    <cellStyle name="Warning Text 2" xfId="89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5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0.0%"/>
    </dxf>
    <dxf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border diagonalUp="0" diagonalDown="0">
        <left/>
        <right/>
        <top/>
        <bottom/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1228725</xdr:colOff>
      <xdr:row>2</xdr:row>
      <xdr:rowOff>28575</xdr:rowOff>
    </xdr:from>
    <xdr:to>
      <xdr:col>10</xdr:col>
      <xdr:colOff>920327</xdr:colOff>
      <xdr:row>2</xdr:row>
      <xdr:rowOff>719531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25025" y="390525"/>
          <a:ext cx="1072727" cy="69095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B4:K45" totalsRowShown="0" headerRowDxfId="12" dataDxfId="11" tableBorderDxfId="10">
  <tableColumns count="10">
    <tableColumn id="1" name="County" dataDxfId="5"/>
    <tableColumn id="9" name="Population%" dataDxfId="4"/>
    <tableColumn id="2" name="Poverty Rate+" dataDxfId="3" dataCellStyle="Percent"/>
    <tableColumn id="10" name="ALICE Rate#" dataDxfId="1"/>
    <tableColumn id="3" name="Food Insecurity Rate*" dataDxfId="2" dataCellStyle="Percent"/>
    <tableColumn id="4" name="Child Food Insecurity Rate*" dataDxfId="9" dataCellStyle="Percent"/>
    <tableColumn id="5" name="# of Food Insecure People*" dataDxfId="8" dataCellStyle="Comma"/>
    <tableColumn id="6" name="Meals Needed to Meet Need*" dataDxfId="6" dataCellStyle="Comma"/>
    <tableColumn id="7" name="Meals Provided by FAWM in 2020^" dataDxfId="7" dataCellStyle="Comma"/>
    <tableColumn id="8" name="Active Agencies in County^" dataDxfId="0"/>
  </tableColumns>
  <tableStyleInfo name="TableStyleLight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4"/>
  <sheetViews>
    <sheetView tabSelected="1" topLeftCell="B1" workbookViewId="0">
      <selection activeCell="K5" sqref="K5"/>
    </sheetView>
  </sheetViews>
  <sheetFormatPr defaultRowHeight="14.25" x14ac:dyDescent="0.2"/>
  <cols>
    <col min="1" max="1" width="2.5703125" style="2" customWidth="1"/>
    <col min="2" max="2" width="16.7109375" style="2" customWidth="1"/>
    <col min="3" max="3" width="13.85546875" style="2" bestFit="1" customWidth="1"/>
    <col min="4" max="5" width="10.7109375" style="3" customWidth="1"/>
    <col min="6" max="6" width="16.7109375" style="3" customWidth="1"/>
    <col min="7" max="7" width="18.7109375" style="3" customWidth="1"/>
    <col min="8" max="8" width="18.7109375" style="5" customWidth="1"/>
    <col min="9" max="9" width="18.7109375" style="4" customWidth="1"/>
    <col min="10" max="10" width="20.7109375" style="7" customWidth="1"/>
    <col min="11" max="11" width="18.7109375" style="2" customWidth="1"/>
    <col min="12" max="12" width="2.42578125" style="2" customWidth="1"/>
    <col min="13" max="13" width="17.7109375" style="2" customWidth="1"/>
    <col min="14" max="16384" width="9.140625" style="2"/>
  </cols>
  <sheetData>
    <row r="2" spans="1:13" x14ac:dyDescent="0.2">
      <c r="A2" s="9"/>
      <c r="B2" s="9"/>
      <c r="C2" s="9"/>
      <c r="D2" s="10"/>
      <c r="E2" s="10"/>
      <c r="F2" s="10"/>
      <c r="G2" s="10"/>
      <c r="I2" s="11"/>
      <c r="J2" s="12"/>
      <c r="K2" s="9"/>
      <c r="L2" s="9"/>
      <c r="M2" s="9"/>
    </row>
    <row r="3" spans="1:13" ht="64.5" customHeight="1" x14ac:dyDescent="0.2">
      <c r="A3" s="9"/>
      <c r="B3" s="31" t="s">
        <v>40</v>
      </c>
      <c r="C3" s="32"/>
      <c r="D3" s="32"/>
      <c r="E3" s="32"/>
      <c r="F3" s="32"/>
      <c r="G3" s="32"/>
      <c r="H3" s="32"/>
      <c r="I3" s="32"/>
      <c r="J3" s="32"/>
      <c r="K3" s="33"/>
      <c r="L3" s="9"/>
      <c r="M3" s="9"/>
    </row>
    <row r="4" spans="1:13" s="1" customFormat="1" ht="44.25" customHeight="1" x14ac:dyDescent="0.25">
      <c r="A4" s="8"/>
      <c r="B4" s="13" t="s">
        <v>0</v>
      </c>
      <c r="C4" s="13" t="s">
        <v>51</v>
      </c>
      <c r="D4" s="14" t="s">
        <v>44</v>
      </c>
      <c r="E4" s="14" t="s">
        <v>54</v>
      </c>
      <c r="F4" s="14" t="s">
        <v>41</v>
      </c>
      <c r="G4" s="14" t="s">
        <v>42</v>
      </c>
      <c r="H4" s="15" t="s">
        <v>43</v>
      </c>
      <c r="I4" s="16" t="s">
        <v>45</v>
      </c>
      <c r="J4" s="17" t="s">
        <v>48</v>
      </c>
      <c r="K4" s="13" t="s">
        <v>56</v>
      </c>
      <c r="L4" s="8"/>
      <c r="M4" s="19"/>
    </row>
    <row r="5" spans="1:13" ht="23.25" customHeight="1" x14ac:dyDescent="0.2">
      <c r="A5" s="9"/>
      <c r="B5" s="18" t="s">
        <v>1</v>
      </c>
      <c r="C5" s="40">
        <v>8842</v>
      </c>
      <c r="D5" s="34">
        <v>0.126</v>
      </c>
      <c r="E5" s="45">
        <v>0.42</v>
      </c>
      <c r="F5" s="28">
        <v>0.14299999999999999</v>
      </c>
      <c r="G5" s="28">
        <v>0.157</v>
      </c>
      <c r="H5" s="29">
        <v>1310</v>
      </c>
      <c r="I5" s="29">
        <v>223900</v>
      </c>
      <c r="J5" s="36">
        <v>71364</v>
      </c>
      <c r="K5" s="25">
        <v>3</v>
      </c>
      <c r="L5" s="9"/>
      <c r="M5" s="20"/>
    </row>
    <row r="6" spans="1:13" ht="23.25" customHeight="1" x14ac:dyDescent="0.2">
      <c r="A6" s="9"/>
      <c r="B6" s="18" t="s">
        <v>2</v>
      </c>
      <c r="C6" s="40">
        <v>120502</v>
      </c>
      <c r="D6" s="34">
        <v>0.108</v>
      </c>
      <c r="E6" s="46">
        <v>0.22</v>
      </c>
      <c r="F6" s="28">
        <v>0.10100000000000001</v>
      </c>
      <c r="G6" s="28">
        <v>9.4E-2</v>
      </c>
      <c r="H6" s="29">
        <v>11770</v>
      </c>
      <c r="I6" s="29">
        <v>2012100</v>
      </c>
      <c r="J6" s="36">
        <v>533175</v>
      </c>
      <c r="K6" s="25">
        <v>20</v>
      </c>
      <c r="L6" s="9"/>
      <c r="M6" s="21"/>
    </row>
    <row r="7" spans="1:13" ht="23.25" customHeight="1" x14ac:dyDescent="0.2">
      <c r="A7" s="9"/>
      <c r="B7" s="18" t="s">
        <v>3</v>
      </c>
      <c r="C7" s="40">
        <v>23431</v>
      </c>
      <c r="D7" s="34">
        <v>9.6000000000000002E-2</v>
      </c>
      <c r="E7" s="45">
        <v>0.23</v>
      </c>
      <c r="F7" s="28">
        <v>0.126</v>
      </c>
      <c r="G7" s="28">
        <v>0.14299999999999999</v>
      </c>
      <c r="H7" s="29">
        <v>2930</v>
      </c>
      <c r="I7" s="29">
        <v>500900</v>
      </c>
      <c r="J7" s="36">
        <v>453792</v>
      </c>
      <c r="K7" s="25">
        <v>15</v>
      </c>
      <c r="L7" s="9"/>
      <c r="M7" s="20"/>
    </row>
    <row r="8" spans="1:13" ht="23.25" customHeight="1" x14ac:dyDescent="0.2">
      <c r="A8" s="9"/>
      <c r="B8" s="18" t="s">
        <v>4</v>
      </c>
      <c r="C8" s="40">
        <v>8158</v>
      </c>
      <c r="D8" s="34">
        <v>0.13700000000000001</v>
      </c>
      <c r="E8" s="45">
        <v>0.33</v>
      </c>
      <c r="F8" s="28">
        <v>0.14699999999999999</v>
      </c>
      <c r="G8" s="28">
        <v>0.182</v>
      </c>
      <c r="H8" s="29">
        <v>1240</v>
      </c>
      <c r="I8" s="29">
        <v>212000</v>
      </c>
      <c r="J8" s="36">
        <v>176158</v>
      </c>
      <c r="K8" s="25">
        <v>6</v>
      </c>
      <c r="L8" s="9"/>
      <c r="M8" s="20"/>
    </row>
    <row r="9" spans="1:13" ht="23.25" customHeight="1" x14ac:dyDescent="0.2">
      <c r="A9" s="9"/>
      <c r="B9" s="18" t="s">
        <v>5</v>
      </c>
      <c r="C9" s="40">
        <v>17970</v>
      </c>
      <c r="D9" s="34">
        <v>9.6000000000000002E-2</v>
      </c>
      <c r="E9" s="45">
        <v>0.28999999999999998</v>
      </c>
      <c r="F9" s="28">
        <v>0.11799999999999999</v>
      </c>
      <c r="G9" s="28">
        <v>0.13200000000000001</v>
      </c>
      <c r="H9" s="29">
        <v>2080</v>
      </c>
      <c r="I9" s="29">
        <v>355600</v>
      </c>
      <c r="J9" s="36">
        <v>333922</v>
      </c>
      <c r="K9" s="25">
        <v>6</v>
      </c>
      <c r="L9" s="9"/>
      <c r="M9" s="20"/>
    </row>
    <row r="10" spans="1:13" ht="23.25" customHeight="1" x14ac:dyDescent="0.2">
      <c r="A10" s="9"/>
      <c r="B10" s="18" t="s">
        <v>6</v>
      </c>
      <c r="C10" s="40">
        <v>154316</v>
      </c>
      <c r="D10" s="34">
        <v>0.159</v>
      </c>
      <c r="E10" s="45">
        <v>0.24</v>
      </c>
      <c r="F10" s="28">
        <v>0.13800000000000001</v>
      </c>
      <c r="G10" s="28">
        <v>0.16500000000000001</v>
      </c>
      <c r="H10" s="29">
        <v>21200</v>
      </c>
      <c r="I10" s="29">
        <v>3624200</v>
      </c>
      <c r="J10" s="36">
        <v>1540415</v>
      </c>
      <c r="K10" s="25">
        <v>72</v>
      </c>
      <c r="L10" s="9"/>
      <c r="M10" s="22"/>
    </row>
    <row r="11" spans="1:13" ht="23.25" customHeight="1" x14ac:dyDescent="0.2">
      <c r="A11" s="9"/>
      <c r="B11" s="18" t="s">
        <v>7</v>
      </c>
      <c r="C11" s="40">
        <v>51589</v>
      </c>
      <c r="D11" s="34">
        <v>0.14799999999999999</v>
      </c>
      <c r="E11" s="45">
        <v>0.27</v>
      </c>
      <c r="F11" s="28">
        <v>0.129</v>
      </c>
      <c r="G11" s="28">
        <v>0.14499999999999999</v>
      </c>
      <c r="H11" s="29">
        <v>6660</v>
      </c>
      <c r="I11" s="29">
        <v>1138500</v>
      </c>
      <c r="J11" s="36">
        <v>509353</v>
      </c>
      <c r="K11" s="25">
        <v>22</v>
      </c>
      <c r="L11" s="9"/>
      <c r="M11" s="22"/>
    </row>
    <row r="12" spans="1:13" ht="23.25" customHeight="1" x14ac:dyDescent="0.2">
      <c r="A12" s="9"/>
      <c r="B12" s="18" t="s">
        <v>8</v>
      </c>
      <c r="C12" s="40">
        <v>26054</v>
      </c>
      <c r="D12" s="34">
        <v>9.7000000000000003E-2</v>
      </c>
      <c r="E12" s="45">
        <v>0.26</v>
      </c>
      <c r="F12" s="28">
        <v>0.122</v>
      </c>
      <c r="G12" s="28">
        <v>0.125</v>
      </c>
      <c r="H12" s="29">
        <v>3200</v>
      </c>
      <c r="I12" s="29">
        <v>547000</v>
      </c>
      <c r="J12" s="36">
        <v>331077</v>
      </c>
      <c r="K12" s="25">
        <v>19</v>
      </c>
      <c r="L12" s="9"/>
      <c r="M12" s="9"/>
    </row>
    <row r="13" spans="1:13" ht="23.25" customHeight="1" x14ac:dyDescent="0.2">
      <c r="A13" s="9"/>
      <c r="B13" s="18" t="s">
        <v>9</v>
      </c>
      <c r="C13" s="40">
        <v>36785</v>
      </c>
      <c r="D13" s="34">
        <v>0.183</v>
      </c>
      <c r="E13" s="45">
        <v>0.3</v>
      </c>
      <c r="F13" s="28">
        <v>0.17</v>
      </c>
      <c r="G13" s="28">
        <v>0.20699999999999999</v>
      </c>
      <c r="H13" s="29">
        <v>6390</v>
      </c>
      <c r="I13" s="29">
        <v>1092400</v>
      </c>
      <c r="J13" s="36">
        <v>338383</v>
      </c>
      <c r="K13" s="25">
        <v>21</v>
      </c>
      <c r="L13" s="9"/>
      <c r="M13" s="9"/>
    </row>
    <row r="14" spans="1:13" ht="23.25" customHeight="1" x14ac:dyDescent="0.2">
      <c r="A14" s="9"/>
      <c r="B14" s="18" t="s">
        <v>10</v>
      </c>
      <c r="C14" s="40">
        <v>36903</v>
      </c>
      <c r="D14" s="34">
        <v>0.13800000000000001</v>
      </c>
      <c r="E14" s="45">
        <v>0.26</v>
      </c>
      <c r="F14" s="28">
        <v>0.14799999999999999</v>
      </c>
      <c r="G14" s="28">
        <v>0.154</v>
      </c>
      <c r="H14" s="29">
        <v>5340</v>
      </c>
      <c r="I14" s="29">
        <v>912900</v>
      </c>
      <c r="J14" s="36">
        <v>469358</v>
      </c>
      <c r="K14" s="25">
        <v>15</v>
      </c>
      <c r="L14" s="9"/>
      <c r="M14" s="9"/>
    </row>
    <row r="15" spans="1:13" ht="23.25" customHeight="1" x14ac:dyDescent="0.2">
      <c r="A15" s="9"/>
      <c r="B15" s="18" t="s">
        <v>11</v>
      </c>
      <c r="C15" s="40">
        <v>25947</v>
      </c>
      <c r="D15" s="34">
        <v>9.9000000000000005E-2</v>
      </c>
      <c r="E15" s="45">
        <v>0.26</v>
      </c>
      <c r="F15" s="28">
        <v>0.13600000000000001</v>
      </c>
      <c r="G15" s="28">
        <v>0.13300000000000001</v>
      </c>
      <c r="H15" s="29">
        <v>3470</v>
      </c>
      <c r="I15" s="29">
        <v>593200</v>
      </c>
      <c r="J15" s="36">
        <v>259974</v>
      </c>
      <c r="K15" s="25">
        <v>13</v>
      </c>
      <c r="L15" s="9"/>
      <c r="M15" s="9"/>
    </row>
    <row r="16" spans="1:13" ht="23.25" customHeight="1" x14ac:dyDescent="0.2">
      <c r="A16" s="9"/>
      <c r="B16" s="18" t="s">
        <v>12</v>
      </c>
      <c r="C16" s="40">
        <v>34112</v>
      </c>
      <c r="D16" s="34">
        <v>9.1999999999999998E-2</v>
      </c>
      <c r="E16" s="45">
        <v>0.26</v>
      </c>
      <c r="F16" s="28">
        <v>0.128</v>
      </c>
      <c r="G16" s="28">
        <v>0.121</v>
      </c>
      <c r="H16" s="29">
        <v>4220</v>
      </c>
      <c r="I16" s="29">
        <v>721400</v>
      </c>
      <c r="J16" s="36">
        <v>460147</v>
      </c>
      <c r="K16" s="25">
        <v>24</v>
      </c>
      <c r="L16" s="9"/>
      <c r="M16" s="9"/>
    </row>
    <row r="17" spans="1:13" ht="23.25" customHeight="1" x14ac:dyDescent="0.2">
      <c r="A17" s="9"/>
      <c r="B17" s="18" t="s">
        <v>13</v>
      </c>
      <c r="C17" s="40">
        <v>14380</v>
      </c>
      <c r="D17" s="34">
        <v>0.17100000000000001</v>
      </c>
      <c r="E17" s="45">
        <v>0.33</v>
      </c>
      <c r="F17" s="28">
        <v>0.151</v>
      </c>
      <c r="G17" s="28">
        <v>0.16200000000000001</v>
      </c>
      <c r="H17" s="29">
        <v>2280</v>
      </c>
      <c r="I17" s="29">
        <v>389800</v>
      </c>
      <c r="J17" s="36">
        <v>531729</v>
      </c>
      <c r="K17" s="25">
        <v>7</v>
      </c>
      <c r="L17" s="9"/>
      <c r="M17" s="9"/>
    </row>
    <row r="18" spans="1:13" ht="23.25" customHeight="1" x14ac:dyDescent="0.2">
      <c r="A18" s="9"/>
      <c r="B18" s="18" t="s">
        <v>14</v>
      </c>
      <c r="C18" s="40">
        <v>95238</v>
      </c>
      <c r="D18" s="34">
        <v>7.1999999999999995E-2</v>
      </c>
      <c r="E18" s="45">
        <v>0.24</v>
      </c>
      <c r="F18" s="28">
        <v>0.112</v>
      </c>
      <c r="G18" s="28">
        <v>0.10199999999999999</v>
      </c>
      <c r="H18" s="29">
        <v>10360</v>
      </c>
      <c r="I18" s="29">
        <v>1771100</v>
      </c>
      <c r="J18" s="36">
        <v>686913</v>
      </c>
      <c r="K18" s="25">
        <v>22</v>
      </c>
      <c r="L18" s="9"/>
      <c r="M18" s="9"/>
    </row>
    <row r="19" spans="1:13" ht="23.25" customHeight="1" x14ac:dyDescent="0.2">
      <c r="A19" s="9"/>
      <c r="B19" s="18" t="s">
        <v>15</v>
      </c>
      <c r="C19" s="40">
        <v>37361</v>
      </c>
      <c r="D19" s="34">
        <v>0.14699999999999999</v>
      </c>
      <c r="E19" s="45">
        <v>0.3</v>
      </c>
      <c r="F19" s="28">
        <v>0.15</v>
      </c>
      <c r="G19" s="28">
        <v>0.124</v>
      </c>
      <c r="H19" s="29">
        <v>5420</v>
      </c>
      <c r="I19" s="29">
        <v>926600</v>
      </c>
      <c r="J19" s="36">
        <v>765143</v>
      </c>
      <c r="K19" s="25">
        <v>28</v>
      </c>
      <c r="L19" s="9"/>
      <c r="M19" s="9"/>
    </row>
    <row r="20" spans="1:13" ht="23.25" customHeight="1" x14ac:dyDescent="0.2">
      <c r="A20" s="9"/>
      <c r="B20" s="18" t="s">
        <v>16</v>
      </c>
      <c r="C20" s="40">
        <v>66804</v>
      </c>
      <c r="D20" s="34">
        <v>0.115</v>
      </c>
      <c r="E20" s="45">
        <v>0.26</v>
      </c>
      <c r="F20" s="28">
        <v>0.114</v>
      </c>
      <c r="G20" s="28">
        <v>0.108</v>
      </c>
      <c r="H20" s="29">
        <v>7360</v>
      </c>
      <c r="I20" s="29">
        <v>1258200</v>
      </c>
      <c r="J20" s="36">
        <v>530109</v>
      </c>
      <c r="K20" s="25">
        <v>20</v>
      </c>
      <c r="L20" s="9"/>
      <c r="M20" s="9"/>
    </row>
    <row r="21" spans="1:13" ht="23.25" customHeight="1" x14ac:dyDescent="0.2">
      <c r="A21" s="9"/>
      <c r="B21" s="18" t="s">
        <v>17</v>
      </c>
      <c r="C21" s="40">
        <v>11631</v>
      </c>
      <c r="D21" s="34">
        <v>0.13700000000000001</v>
      </c>
      <c r="E21" s="45">
        <v>0.32</v>
      </c>
      <c r="F21" s="28">
        <v>0.14399999999999999</v>
      </c>
      <c r="G21" s="28">
        <v>0.161</v>
      </c>
      <c r="H21" s="29">
        <v>1610</v>
      </c>
      <c r="I21" s="29">
        <v>275200</v>
      </c>
      <c r="J21" s="36">
        <v>203754</v>
      </c>
      <c r="K21" s="25">
        <v>8</v>
      </c>
      <c r="L21" s="9"/>
      <c r="M21" s="9"/>
    </row>
    <row r="22" spans="1:13" ht="23.25" customHeight="1" x14ac:dyDescent="0.2">
      <c r="A22" s="9"/>
      <c r="B22" s="18" t="s">
        <v>46</v>
      </c>
      <c r="C22" s="40">
        <v>17939</v>
      </c>
      <c r="D22" s="34">
        <v>0.13900000000000001</v>
      </c>
      <c r="E22" s="45">
        <v>0.27</v>
      </c>
      <c r="F22" s="28">
        <v>0.156</v>
      </c>
      <c r="G22" s="28">
        <v>0.17</v>
      </c>
      <c r="H22" s="29">
        <v>2750</v>
      </c>
      <c r="I22" s="29">
        <v>470100</v>
      </c>
      <c r="J22" s="36">
        <v>308858</v>
      </c>
      <c r="K22" s="25">
        <v>6</v>
      </c>
      <c r="L22" s="9"/>
      <c r="M22" s="9"/>
    </row>
    <row r="23" spans="1:13" ht="23.25" customHeight="1" x14ac:dyDescent="0.2">
      <c r="A23" s="9"/>
      <c r="B23" s="18" t="s">
        <v>18</v>
      </c>
      <c r="C23" s="40">
        <v>657974</v>
      </c>
      <c r="D23" s="34">
        <v>0.112</v>
      </c>
      <c r="E23" s="45">
        <v>0.26</v>
      </c>
      <c r="F23" s="28">
        <v>0.106</v>
      </c>
      <c r="G23" s="28">
        <v>9.7000000000000003E-2</v>
      </c>
      <c r="H23" s="29">
        <v>68860</v>
      </c>
      <c r="I23" s="29">
        <v>11771800</v>
      </c>
      <c r="J23" s="36">
        <v>5778440</v>
      </c>
      <c r="K23" s="25">
        <v>258</v>
      </c>
      <c r="L23" s="9"/>
      <c r="M23" s="9"/>
    </row>
    <row r="24" spans="1:13" ht="23.25" customHeight="1" x14ac:dyDescent="0.2">
      <c r="A24" s="9"/>
      <c r="B24" s="18" t="s">
        <v>19</v>
      </c>
      <c r="C24" s="40">
        <v>2046</v>
      </c>
      <c r="D24" s="34">
        <v>0.10299999999999999</v>
      </c>
      <c r="E24" s="45">
        <v>0.24</v>
      </c>
      <c r="F24" s="28">
        <v>0.123</v>
      </c>
      <c r="G24" s="28">
        <v>0.16200000000000001</v>
      </c>
      <c r="H24" s="29">
        <v>260</v>
      </c>
      <c r="I24" s="29">
        <v>44400</v>
      </c>
      <c r="J24" s="36">
        <v>36740</v>
      </c>
      <c r="K24" s="25">
        <v>1</v>
      </c>
      <c r="L24" s="9"/>
      <c r="M24" s="9"/>
    </row>
    <row r="25" spans="1:13" ht="23.25" customHeight="1" x14ac:dyDescent="0.2">
      <c r="A25" s="9"/>
      <c r="B25" s="18" t="s">
        <v>20</v>
      </c>
      <c r="C25" s="40">
        <v>12096</v>
      </c>
      <c r="D25" s="34">
        <v>0.20200000000000001</v>
      </c>
      <c r="E25" s="45">
        <v>0.37</v>
      </c>
      <c r="F25" s="28">
        <v>0.18099999999999999</v>
      </c>
      <c r="G25" s="28">
        <v>0.24</v>
      </c>
      <c r="H25" s="29">
        <v>2150</v>
      </c>
      <c r="I25" s="29">
        <v>367500</v>
      </c>
      <c r="J25" s="36">
        <v>394313</v>
      </c>
      <c r="K25" s="25">
        <v>8</v>
      </c>
      <c r="L25" s="9"/>
      <c r="M25" s="9"/>
    </row>
    <row r="26" spans="1:13" ht="23.25" customHeight="1" x14ac:dyDescent="0.2">
      <c r="A26" s="9"/>
      <c r="B26" s="18" t="s">
        <v>21</v>
      </c>
      <c r="C26" s="40">
        <v>22301</v>
      </c>
      <c r="D26" s="34">
        <v>7.0999999999999994E-2</v>
      </c>
      <c r="E26" s="45">
        <v>0.37</v>
      </c>
      <c r="F26" s="28">
        <v>9.2999999999999999E-2</v>
      </c>
      <c r="G26" s="28">
        <v>7.9000000000000001E-2</v>
      </c>
      <c r="H26" s="29">
        <v>2010</v>
      </c>
      <c r="I26" s="29">
        <v>343600</v>
      </c>
      <c r="J26" s="36">
        <v>117792</v>
      </c>
      <c r="K26" s="25">
        <v>4</v>
      </c>
      <c r="L26" s="9"/>
      <c r="M26" s="9"/>
    </row>
    <row r="27" spans="1:13" ht="23.25" customHeight="1" x14ac:dyDescent="0.2">
      <c r="A27" s="9"/>
      <c r="B27" s="18" t="s">
        <v>22</v>
      </c>
      <c r="C27" s="40">
        <v>5339</v>
      </c>
      <c r="D27" s="34">
        <v>0.192</v>
      </c>
      <c r="E27" s="45">
        <v>0.32</v>
      </c>
      <c r="F27" s="28">
        <v>0.16300000000000001</v>
      </c>
      <c r="G27" s="28">
        <v>0.20499999999999999</v>
      </c>
      <c r="H27" s="29">
        <v>1030</v>
      </c>
      <c r="I27" s="29">
        <v>176100</v>
      </c>
      <c r="J27" s="36">
        <v>184180</v>
      </c>
      <c r="K27" s="25">
        <v>4</v>
      </c>
      <c r="L27" s="9"/>
      <c r="M27" s="9"/>
    </row>
    <row r="28" spans="1:13" ht="23.25" customHeight="1" x14ac:dyDescent="0.2">
      <c r="A28" s="9"/>
      <c r="B28" s="18" t="s">
        <v>23</v>
      </c>
      <c r="C28" s="40">
        <v>10834</v>
      </c>
      <c r="D28" s="34">
        <v>0.14099999999999999</v>
      </c>
      <c r="E28" s="45">
        <v>0.25</v>
      </c>
      <c r="F28" s="28">
        <v>0.17899999999999999</v>
      </c>
      <c r="G28" s="28">
        <v>0.20200000000000001</v>
      </c>
      <c r="H28" s="29">
        <v>1930</v>
      </c>
      <c r="I28" s="29">
        <v>329900</v>
      </c>
      <c r="J28" s="36">
        <v>164019</v>
      </c>
      <c r="K28" s="25">
        <v>10</v>
      </c>
      <c r="L28" s="9"/>
      <c r="M28" s="9"/>
    </row>
    <row r="29" spans="1:13" ht="23.25" customHeight="1" x14ac:dyDescent="0.2">
      <c r="A29" s="9"/>
      <c r="B29" s="18" t="s">
        <v>24</v>
      </c>
      <c r="C29" s="40">
        <v>25032</v>
      </c>
      <c r="D29" s="34">
        <v>0.123</v>
      </c>
      <c r="E29" s="45">
        <v>0.32</v>
      </c>
      <c r="F29" s="28">
        <v>0.13400000000000001</v>
      </c>
      <c r="G29" s="28">
        <v>0.151</v>
      </c>
      <c r="H29" s="29">
        <v>3280</v>
      </c>
      <c r="I29" s="29">
        <v>560700</v>
      </c>
      <c r="J29" s="36">
        <v>249857</v>
      </c>
      <c r="K29" s="25">
        <v>11</v>
      </c>
      <c r="L29" s="9"/>
      <c r="M29" s="9"/>
    </row>
    <row r="30" spans="1:13" ht="23.25" customHeight="1" x14ac:dyDescent="0.2">
      <c r="A30" s="9"/>
      <c r="B30" s="18" t="s">
        <v>25</v>
      </c>
      <c r="C30" s="40">
        <v>66017</v>
      </c>
      <c r="D30" s="34">
        <v>0.11799999999999999</v>
      </c>
      <c r="E30" s="45">
        <v>0.21</v>
      </c>
      <c r="F30" s="28">
        <v>0.13900000000000001</v>
      </c>
      <c r="G30" s="28">
        <v>0.13200000000000001</v>
      </c>
      <c r="H30" s="29">
        <v>9260</v>
      </c>
      <c r="I30" s="29">
        <v>1583000</v>
      </c>
      <c r="J30" s="36">
        <v>381324</v>
      </c>
      <c r="K30" s="25">
        <v>16</v>
      </c>
      <c r="L30" s="9"/>
      <c r="M30" s="9"/>
    </row>
    <row r="31" spans="1:13" ht="23.25" customHeight="1" x14ac:dyDescent="0.2">
      <c r="A31" s="9"/>
      <c r="B31" s="18" t="s">
        <v>26</v>
      </c>
      <c r="C31" s="40">
        <v>29052</v>
      </c>
      <c r="D31" s="34">
        <v>0.13900000000000001</v>
      </c>
      <c r="E31" s="45">
        <v>0.26</v>
      </c>
      <c r="F31" s="28">
        <v>0.14499999999999999</v>
      </c>
      <c r="G31" s="28">
        <v>0.16900000000000001</v>
      </c>
      <c r="H31" s="29">
        <v>4210</v>
      </c>
      <c r="I31" s="29">
        <v>719700</v>
      </c>
      <c r="J31" s="36">
        <v>244394</v>
      </c>
      <c r="K31" s="25">
        <v>10</v>
      </c>
      <c r="L31" s="9"/>
      <c r="M31" s="9"/>
    </row>
    <row r="32" spans="1:13" ht="23.25" customHeight="1" x14ac:dyDescent="0.2">
      <c r="A32" s="9"/>
      <c r="B32" s="18" t="s">
        <v>27</v>
      </c>
      <c r="C32" s="40">
        <v>39714</v>
      </c>
      <c r="D32" s="34">
        <v>0.19900000000000001</v>
      </c>
      <c r="E32" s="45">
        <v>0.28000000000000003</v>
      </c>
      <c r="F32" s="28">
        <v>0.154</v>
      </c>
      <c r="G32" s="28">
        <v>0.16700000000000001</v>
      </c>
      <c r="H32" s="29">
        <v>6660</v>
      </c>
      <c r="I32" s="29">
        <v>1138500</v>
      </c>
      <c r="J32" s="36">
        <v>622632</v>
      </c>
      <c r="K32" s="25">
        <v>15</v>
      </c>
      <c r="L32" s="9"/>
      <c r="M32" s="9"/>
    </row>
    <row r="33" spans="1:13" ht="23.25" customHeight="1" x14ac:dyDescent="0.2">
      <c r="A33" s="9"/>
      <c r="B33" s="18" t="s">
        <v>28</v>
      </c>
      <c r="C33" s="40">
        <v>23502</v>
      </c>
      <c r="D33" s="34">
        <v>0.13500000000000001</v>
      </c>
      <c r="E33" s="45">
        <v>0.33</v>
      </c>
      <c r="F33" s="28">
        <v>0.13900000000000001</v>
      </c>
      <c r="G33" s="28">
        <v>0.14599999999999999</v>
      </c>
      <c r="H33" s="29">
        <v>3210</v>
      </c>
      <c r="I33" s="29">
        <v>548800</v>
      </c>
      <c r="J33" s="36">
        <v>99956</v>
      </c>
      <c r="K33" s="25">
        <v>7</v>
      </c>
      <c r="L33" s="9"/>
      <c r="M33" s="9"/>
    </row>
    <row r="34" spans="1:13" ht="23.25" customHeight="1" x14ac:dyDescent="0.2">
      <c r="A34" s="9"/>
      <c r="B34" s="18" t="s">
        <v>29</v>
      </c>
      <c r="C34" s="40">
        <v>15052</v>
      </c>
      <c r="D34" s="34">
        <v>0.109</v>
      </c>
      <c r="E34" s="45">
        <v>0.27</v>
      </c>
      <c r="F34" s="28">
        <v>0.14599999999999999</v>
      </c>
      <c r="G34" s="28">
        <v>0.16</v>
      </c>
      <c r="H34" s="29">
        <v>2190</v>
      </c>
      <c r="I34" s="29">
        <v>374400</v>
      </c>
      <c r="J34" s="36">
        <v>376178</v>
      </c>
      <c r="K34" s="25">
        <v>8</v>
      </c>
      <c r="L34" s="9"/>
      <c r="M34" s="9"/>
    </row>
    <row r="35" spans="1:13" ht="23.25" customHeight="1" x14ac:dyDescent="0.2">
      <c r="A35" s="9"/>
      <c r="B35" s="18" t="s">
        <v>30</v>
      </c>
      <c r="C35" s="40">
        <v>66614</v>
      </c>
      <c r="D35" s="34">
        <v>0.124</v>
      </c>
      <c r="E35" s="45">
        <v>0.28999999999999998</v>
      </c>
      <c r="F35" s="28">
        <v>0.13900000000000001</v>
      </c>
      <c r="G35" s="28">
        <v>0.14899999999999999</v>
      </c>
      <c r="H35" s="29">
        <v>8840</v>
      </c>
      <c r="I35" s="29">
        <v>1511200</v>
      </c>
      <c r="J35" s="36">
        <v>632735</v>
      </c>
      <c r="K35" s="25">
        <v>19</v>
      </c>
      <c r="L35" s="9"/>
      <c r="M35" s="9"/>
    </row>
    <row r="36" spans="1:13" ht="23.25" customHeight="1" x14ac:dyDescent="0.2">
      <c r="A36" s="9"/>
      <c r="B36" s="18" t="s">
        <v>31</v>
      </c>
      <c r="C36" s="40">
        <v>175824</v>
      </c>
      <c r="D36" s="34">
        <v>0.13500000000000001</v>
      </c>
      <c r="E36" s="45">
        <v>0.31</v>
      </c>
      <c r="F36" s="28">
        <v>0.13300000000000001</v>
      </c>
      <c r="G36" s="28">
        <v>0.156</v>
      </c>
      <c r="H36" s="29">
        <v>23060</v>
      </c>
      <c r="I36" s="29">
        <v>3942200</v>
      </c>
      <c r="J36" s="36">
        <v>989549</v>
      </c>
      <c r="K36" s="25">
        <v>34</v>
      </c>
      <c r="L36" s="9"/>
      <c r="M36" s="9"/>
    </row>
    <row r="37" spans="1:13" ht="23.25" customHeight="1" x14ac:dyDescent="0.2">
      <c r="A37" s="9"/>
      <c r="B37" s="18" t="s">
        <v>32</v>
      </c>
      <c r="C37" s="40">
        <v>49978</v>
      </c>
      <c r="D37" s="34">
        <v>0.157</v>
      </c>
      <c r="E37" s="45">
        <v>0.24</v>
      </c>
      <c r="F37" s="28">
        <v>0.14299999999999999</v>
      </c>
      <c r="G37" s="28">
        <v>0.16500000000000001</v>
      </c>
      <c r="H37" s="29">
        <v>6910</v>
      </c>
      <c r="I37" s="29">
        <v>1181300</v>
      </c>
      <c r="J37" s="36">
        <v>1335532</v>
      </c>
      <c r="K37" s="25">
        <v>23</v>
      </c>
      <c r="L37" s="9"/>
      <c r="M37" s="9"/>
    </row>
    <row r="38" spans="1:13" ht="23.25" customHeight="1" x14ac:dyDescent="0.2">
      <c r="A38" s="9"/>
      <c r="B38" s="18" t="s">
        <v>33</v>
      </c>
      <c r="C38" s="40">
        <v>26659</v>
      </c>
      <c r="D38" s="34">
        <v>0.14799999999999999</v>
      </c>
      <c r="E38" s="45">
        <v>0.31</v>
      </c>
      <c r="F38" s="28">
        <v>0.14000000000000001</v>
      </c>
      <c r="G38" s="28">
        <v>0.155</v>
      </c>
      <c r="H38" s="29">
        <v>3700</v>
      </c>
      <c r="I38" s="29">
        <v>632500</v>
      </c>
      <c r="J38" s="36">
        <v>531878</v>
      </c>
      <c r="K38" s="25">
        <v>10</v>
      </c>
      <c r="L38" s="9"/>
      <c r="M38" s="9"/>
    </row>
    <row r="39" spans="1:13" ht="23.25" customHeight="1" x14ac:dyDescent="0.2">
      <c r="A39" s="9"/>
      <c r="B39" s="18" t="s">
        <v>34</v>
      </c>
      <c r="C39" s="40">
        <v>5816</v>
      </c>
      <c r="D39" s="34">
        <v>0.13300000000000001</v>
      </c>
      <c r="E39" s="45">
        <v>0.38</v>
      </c>
      <c r="F39" s="28">
        <v>0.151</v>
      </c>
      <c r="G39" s="28">
        <v>0.17100000000000001</v>
      </c>
      <c r="H39" s="29">
        <v>890</v>
      </c>
      <c r="I39" s="29">
        <v>152100</v>
      </c>
      <c r="J39" s="36">
        <v>167157</v>
      </c>
      <c r="K39" s="25">
        <v>5</v>
      </c>
      <c r="L39" s="9"/>
      <c r="M39" s="9"/>
    </row>
    <row r="40" spans="1:13" ht="23.25" customHeight="1" x14ac:dyDescent="0.2">
      <c r="A40" s="9"/>
      <c r="B40" s="18" t="s">
        <v>35</v>
      </c>
      <c r="C40" s="40">
        <v>22891</v>
      </c>
      <c r="D40" s="34">
        <v>0.14599999999999999</v>
      </c>
      <c r="E40" s="45">
        <v>0.26</v>
      </c>
      <c r="F40" s="28">
        <v>0.155</v>
      </c>
      <c r="G40" s="28">
        <v>0.182</v>
      </c>
      <c r="H40" s="29">
        <v>3610</v>
      </c>
      <c r="I40" s="29">
        <v>617100</v>
      </c>
      <c r="J40" s="36">
        <v>448033</v>
      </c>
      <c r="K40" s="25">
        <v>17</v>
      </c>
      <c r="L40" s="9"/>
      <c r="M40" s="9"/>
    </row>
    <row r="41" spans="1:13" ht="23.25" customHeight="1" x14ac:dyDescent="0.2">
      <c r="A41" s="9"/>
      <c r="B41" s="18" t="s">
        <v>36</v>
      </c>
      <c r="C41" s="40">
        <v>296200</v>
      </c>
      <c r="D41" s="34">
        <v>7.8E-2</v>
      </c>
      <c r="E41" s="45">
        <v>0.22</v>
      </c>
      <c r="F41" s="28">
        <v>0.09</v>
      </c>
      <c r="G41" s="28">
        <v>6.4000000000000001E-2</v>
      </c>
      <c r="H41" s="29">
        <v>25700</v>
      </c>
      <c r="I41" s="29">
        <v>4393500</v>
      </c>
      <c r="J41" s="36">
        <v>1618403</v>
      </c>
      <c r="K41" s="25">
        <v>51</v>
      </c>
      <c r="L41" s="9"/>
      <c r="M41" s="9"/>
    </row>
    <row r="42" spans="1:13" ht="23.25" customHeight="1" x14ac:dyDescent="0.2">
      <c r="A42" s="9"/>
      <c r="B42" s="18" t="s">
        <v>37</v>
      </c>
      <c r="C42" s="40">
        <v>8047</v>
      </c>
      <c r="D42" s="34">
        <v>0.14299999999999999</v>
      </c>
      <c r="E42" s="45">
        <v>0.31</v>
      </c>
      <c r="F42" s="28">
        <v>0.17199999999999999</v>
      </c>
      <c r="G42" s="28">
        <v>0.186</v>
      </c>
      <c r="H42" s="29">
        <v>1380</v>
      </c>
      <c r="I42" s="29">
        <v>235900</v>
      </c>
      <c r="J42" s="36">
        <v>239129</v>
      </c>
      <c r="K42" s="25">
        <v>4</v>
      </c>
      <c r="L42" s="9"/>
      <c r="M42" s="9"/>
    </row>
    <row r="43" spans="1:13" ht="23.25" customHeight="1" x14ac:dyDescent="0.2">
      <c r="A43" s="9"/>
      <c r="B43" s="18" t="s">
        <v>38</v>
      </c>
      <c r="C43" s="40">
        <v>75587</v>
      </c>
      <c r="D43" s="34">
        <v>0.13</v>
      </c>
      <c r="E43" s="45">
        <v>0.23</v>
      </c>
      <c r="F43" s="28">
        <v>0.13400000000000001</v>
      </c>
      <c r="G43" s="28">
        <v>0.14399999999999999</v>
      </c>
      <c r="H43" s="29">
        <v>10090</v>
      </c>
      <c r="I43" s="29">
        <v>1724900</v>
      </c>
      <c r="J43" s="36">
        <v>781383</v>
      </c>
      <c r="K43" s="25">
        <v>21</v>
      </c>
      <c r="L43" s="9"/>
      <c r="M43" s="9"/>
    </row>
    <row r="44" spans="1:13" ht="23.25" customHeight="1" x14ac:dyDescent="0.2">
      <c r="A44" s="9"/>
      <c r="B44" s="18" t="s">
        <v>39</v>
      </c>
      <c r="C44" s="40">
        <v>33673</v>
      </c>
      <c r="D44" s="34">
        <v>0.124</v>
      </c>
      <c r="E44" s="45">
        <v>0.27</v>
      </c>
      <c r="F44" s="28">
        <v>0.14099999999999999</v>
      </c>
      <c r="G44" s="28">
        <v>0.154</v>
      </c>
      <c r="H44" s="29">
        <v>4680</v>
      </c>
      <c r="I44" s="29">
        <v>800100</v>
      </c>
      <c r="J44" s="36">
        <v>494681</v>
      </c>
      <c r="K44" s="25">
        <v>18</v>
      </c>
      <c r="L44" s="9"/>
      <c r="M44" s="9"/>
    </row>
    <row r="45" spans="1:13" ht="23.25" customHeight="1" x14ac:dyDescent="0.25">
      <c r="A45" s="9"/>
      <c r="B45" s="23" t="s">
        <v>55</v>
      </c>
      <c r="C45" s="41">
        <f>SUM(C5:C44)</f>
        <v>2458210</v>
      </c>
      <c r="D45" s="35">
        <v>0.11899999999999999</v>
      </c>
      <c r="E45" s="47">
        <v>0.26</v>
      </c>
      <c r="F45" s="30">
        <v>0.121</v>
      </c>
      <c r="G45" s="30">
        <v>0.12</v>
      </c>
      <c r="H45" s="38">
        <v>293500</v>
      </c>
      <c r="I45" s="39">
        <v>50174400</v>
      </c>
      <c r="J45" s="37">
        <v>24391926</v>
      </c>
      <c r="K45" s="26">
        <v>881</v>
      </c>
      <c r="L45" s="9"/>
      <c r="M45" s="9"/>
    </row>
    <row r="46" spans="1:13" x14ac:dyDescent="0.2">
      <c r="A46" s="9"/>
      <c r="B46" s="9"/>
      <c r="C46" s="9"/>
      <c r="D46" s="10"/>
      <c r="E46" s="10"/>
      <c r="F46" s="10"/>
      <c r="G46" s="10"/>
      <c r="H46" s="6"/>
      <c r="I46" s="11"/>
      <c r="J46" s="12"/>
      <c r="K46" s="9"/>
      <c r="L46" s="9"/>
      <c r="M46" s="9"/>
    </row>
    <row r="47" spans="1:13" x14ac:dyDescent="0.2">
      <c r="A47" s="9"/>
      <c r="B47" s="42" t="s">
        <v>52</v>
      </c>
      <c r="C47" s="42"/>
      <c r="D47" s="42"/>
      <c r="E47" s="10"/>
      <c r="F47" s="10"/>
      <c r="G47" s="10"/>
      <c r="H47" s="6"/>
      <c r="I47" s="11"/>
      <c r="J47" s="12"/>
      <c r="K47" s="9"/>
      <c r="L47" s="9"/>
      <c r="M47" s="9"/>
    </row>
    <row r="48" spans="1:13" ht="15" customHeight="1" x14ac:dyDescent="0.2">
      <c r="B48" s="27" t="s">
        <v>49</v>
      </c>
      <c r="C48" s="27"/>
      <c r="I48" s="24"/>
      <c r="J48" s="24"/>
    </row>
    <row r="49" spans="2:10" ht="15" customHeight="1" x14ac:dyDescent="0.2">
      <c r="B49" s="44" t="s">
        <v>53</v>
      </c>
      <c r="C49" s="44"/>
      <c r="I49" s="24"/>
      <c r="J49" s="24"/>
    </row>
    <row r="50" spans="2:10" x14ac:dyDescent="0.2">
      <c r="B50" s="43" t="s">
        <v>50</v>
      </c>
      <c r="C50" s="43"/>
      <c r="D50" s="43"/>
      <c r="H50" s="24"/>
      <c r="I50" s="24"/>
      <c r="J50" s="24"/>
    </row>
    <row r="51" spans="2:10" x14ac:dyDescent="0.2">
      <c r="B51" s="43" t="s">
        <v>47</v>
      </c>
      <c r="C51" s="43"/>
      <c r="H51" s="24"/>
      <c r="I51" s="24"/>
      <c r="J51" s="24"/>
    </row>
    <row r="54" spans="2:10" ht="15" x14ac:dyDescent="0.25">
      <c r="D54"/>
      <c r="E54"/>
    </row>
  </sheetData>
  <mergeCells count="5">
    <mergeCell ref="B3:K3"/>
    <mergeCell ref="B47:D47"/>
    <mergeCell ref="B50:D50"/>
    <mergeCell ref="B51:C51"/>
    <mergeCell ref="B49:C49"/>
  </mergeCells>
  <pageMargins left="0.7" right="0.7" top="0.75" bottom="0.75" header="0.3" footer="0.3"/>
  <pageSetup orientation="portrait" horizontalDpi="4294967294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By County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Charis Brown</dc:creator>
  <cp:lastModifiedBy>Joseph Jones</cp:lastModifiedBy>
  <dcterms:created xsi:type="dcterms:W3CDTF">2016-05-09T16:16:54Z</dcterms:created>
  <dcterms:modified xsi:type="dcterms:W3CDTF">2021-09-14T18:35:44Z</dcterms:modified>
</cp:coreProperties>
</file>